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20C12320-16AB-4194-A014-3FBA185A2586}" xr6:coauthVersionLast="37" xr6:coauthVersionMax="37" xr10:uidLastSave="{00000000-0000-0000-0000-000000000000}"/>
  <bookViews>
    <workbookView xWindow="0" yWindow="0" windowWidth="18195" windowHeight="885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<sst xmlns="http://schemas.openxmlformats.org/spreadsheetml/2006/main" count="74" uniqueCount="58">
  <si>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</si>
  <si>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</si>
  <si>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</si>
  <si>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</si>
  <si>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</si>
  <si>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</si>
  <si>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</si>
  <si>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</si>
  <si>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</si>
  <si>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</si>
  <si>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</si>
  <si>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</si>
  <si>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</si>
  <si>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</si>
  <si>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</si>
  <si>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</si>
  <si>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</si>
  <si>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</si>
  <si>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</si>
  <si>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</si>
  <si>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</si>
  <si>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</si>
  <si>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</si>
  <si>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</si>
  <si>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</si>
  <si>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</si>
  <si>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</si>
  <si>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</si>
  <si>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</si>
  <si>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</si>
  <si>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</si>
  <si>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</si>
  <si>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</si>
  <si>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</si>
  <si>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</si>
  <si>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</si>
  <si>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</si>
  <si>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</si>
  <si>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</si>
  <si>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</si>
  <si>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</si>
  <si>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</si>
  <si>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</si>
  <si>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</si>
  <si>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</si>
  <si>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</si>
  <si>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</si>
  <si>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</si>
  <si>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</si>
  <si>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</si>
  <si>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</si>
  <si>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</si>
  <si>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</si>
  <si>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</si>
  <si>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</si>
  <si>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</si>
  <si>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</si>
  <si>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Sistema de Agua Potable y Alcantarillado de Romita, Gto.
Estado de Actividades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</si>
</sst>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34" zoomScaleNormal="100" workbookViewId="0">
      <selection activeCell="C59" sqref="C5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2023</v>
      </c>
      <c r="D2" s="10">
        <v>2022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17559392.060000002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24755.19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17534636.870000001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409.91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409.91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17559801.970000003</v>
      </c>
      <c r="D22" s="3">
        <f>SUM(D4+D12+D15)</f>
        <v>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16634765.120000001</v>
      </c>
      <c r="D25" s="28">
        <f>SUM(D26:D28)</f>
        <v>0</v>
      </c>
      <c r="E25" s="31" t="s">
        <v>55</v>
      </c>
    </row>
    <row r="26" spans="1:5" x14ac:dyDescent="0.2">
      <c r="A26" s="19"/>
      <c r="B26" s="20" t="s">
        <v>37</v>
      </c>
      <c r="C26" s="29">
        <v>7542151.96</v>
      </c>
      <c r="D26" s="30">
        <v>0</v>
      </c>
      <c r="E26" s="31">
        <v>5110</v>
      </c>
    </row>
    <row r="27" spans="1:5" x14ac:dyDescent="0.2">
      <c r="A27" s="19"/>
      <c r="B27" s="20" t="s">
        <v>16</v>
      </c>
      <c r="C27" s="29">
        <v>3456754.62</v>
      </c>
      <c r="D27" s="30">
        <v>0</v>
      </c>
      <c r="E27" s="31">
        <v>5120</v>
      </c>
    </row>
    <row r="28" spans="1:5" x14ac:dyDescent="0.2">
      <c r="A28" s="19"/>
      <c r="B28" s="20" t="s">
        <v>17</v>
      </c>
      <c r="C28" s="29">
        <v>5635858.54</v>
      </c>
      <c r="D28" s="30">
        <v>0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16634765.120000001</v>
      </c>
      <c r="D59" s="3">
        <f>SUM(D56+D49+D43+D39+D29+D25)</f>
        <v>0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925036.85000000149</v>
      </c>
      <c r="D61" s="28">
        <f>D22-D59</f>
        <v>0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2023-10-27T21:04:35Z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